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3ER INFORME 2024\"/>
    </mc:Choice>
  </mc:AlternateContent>
  <xr:revisionPtr revIDLastSave="0" documentId="8_{6FA10633-2ED3-4823-87B6-B71C48B1EC2A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<sst xmlns="http://schemas.openxmlformats.org/spreadsheetml/2006/main" count="56" uniqueCount="56">
  <si>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</si>
  <si>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</si>
  <si>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</si>
  <si>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</si>
  <si>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</si>
  <si>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</si>
  <si>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</si>
  <si>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</si>
  <si>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</si>
  <si>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</si>
  <si>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</si>
  <si>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</si>
  <si>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</si>
  <si>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</si>
  <si>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</si>
  <si>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</si>
  <si>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</si>
  <si>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</si>
  <si>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</si>
  <si>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</si>
  <si>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</si>
  <si>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</si>
  <si>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</si>
  <si>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</si>
  <si>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</si>
  <si>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</si>
  <si>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</si>
  <si>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</si>
  <si>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</si>
  <si>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</si>
  <si>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</si>
  <si>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</si>
  <si>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</si>
  <si>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</si>
  <si>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</si>
  <si>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</si>
  <si>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</si>
  <si>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</si>
  <si>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</si>
  <si>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</si>
  <si>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</si>
  <si>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</si>
  <si>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</si>
  <si>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</si>
  <si>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</si>
  <si>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</si>
  <si>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</si>
  <si>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</si>
  <si>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</si>
  <si>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</si>
  <si>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</si>
  <si>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</si>
  <si>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</si>
  <si>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</si>
  <si>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</si>
  <si>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Actividades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</si>
</sst>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3" sqref="B3:C67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3" t="s">
        <v>55</v>
      </c>
      <c r="B1" s="14"/>
      <c r="C1" s="15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6"/>
      <c r="C3" s="16"/>
    </row>
    <row r="4" spans="1:4" x14ac:dyDescent="0.2">
      <c r="A4" s="7" t="s">
        <v>45</v>
      </c>
      <c r="B4" s="17">
        <f>SUM(B5:B11)</f>
        <v>1984362.12</v>
      </c>
      <c r="C4" s="17">
        <f>SUM(C5:C11)</f>
        <v>1885420.07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0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1984362.12</v>
      </c>
      <c r="C11" s="18">
        <v>1885420.07</v>
      </c>
      <c r="D11" s="4">
        <v>4170</v>
      </c>
    </row>
    <row r="12" spans="1:4" ht="11.25" customHeight="1" x14ac:dyDescent="0.2">
      <c r="A12" s="8"/>
      <c r="B12" s="16"/>
      <c r="C12" s="16"/>
      <c r="D12" s="2"/>
    </row>
    <row r="13" spans="1:4" ht="30.6" x14ac:dyDescent="0.2">
      <c r="A13" s="7" t="s">
        <v>49</v>
      </c>
      <c r="B13" s="17">
        <f>SUM(B14:B15)</f>
        <v>350000</v>
      </c>
      <c r="C13" s="17">
        <f>SUM(C14:C15)</f>
        <v>450000</v>
      </c>
      <c r="D13" s="2"/>
    </row>
    <row r="14" spans="1:4" ht="20.399999999999999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350000</v>
      </c>
      <c r="C15" s="18">
        <v>450000</v>
      </c>
      <c r="D15" s="4">
        <v>4220</v>
      </c>
    </row>
    <row r="16" spans="1:4" ht="11.25" customHeight="1" x14ac:dyDescent="0.2">
      <c r="A16" s="8"/>
      <c r="B16" s="16"/>
      <c r="C16" s="16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6"/>
      <c r="C23" s="16"/>
      <c r="D23" s="2"/>
    </row>
    <row r="24" spans="1:5" ht="11.25" customHeight="1" x14ac:dyDescent="0.2">
      <c r="A24" s="6" t="s">
        <v>9</v>
      </c>
      <c r="B24" s="17">
        <f>SUM(B4+B13+B17)</f>
        <v>2334362.12</v>
      </c>
      <c r="C24" s="19">
        <f>SUM(C4+C13+C17)</f>
        <v>2335420.0700000003</v>
      </c>
      <c r="D24" s="2"/>
    </row>
    <row r="25" spans="1:5" ht="11.25" customHeight="1" x14ac:dyDescent="0.2">
      <c r="A25" s="10"/>
      <c r="B25" s="16"/>
      <c r="C25" s="16"/>
      <c r="D25" s="2"/>
      <c r="E25" s="2"/>
    </row>
    <row r="26" spans="1:5" s="2" customFormat="1" ht="11.25" customHeight="1" x14ac:dyDescent="0.2">
      <c r="A26" s="6" t="s">
        <v>8</v>
      </c>
      <c r="B26" s="16"/>
      <c r="C26" s="16"/>
      <c r="E26" s="1"/>
    </row>
    <row r="27" spans="1:5" ht="11.25" customHeight="1" x14ac:dyDescent="0.2">
      <c r="A27" s="7" t="s">
        <v>41</v>
      </c>
      <c r="B27" s="17">
        <f>SUM(B28:B30)</f>
        <v>1693220.13</v>
      </c>
      <c r="C27" s="17">
        <f>SUM(C28:C30)</f>
        <v>2111041.9</v>
      </c>
      <c r="D27" s="2"/>
    </row>
    <row r="28" spans="1:5" ht="11.25" customHeight="1" x14ac:dyDescent="0.2">
      <c r="A28" s="8" t="s">
        <v>36</v>
      </c>
      <c r="B28" s="18">
        <v>584490.27</v>
      </c>
      <c r="C28" s="18">
        <v>819564.45</v>
      </c>
      <c r="D28" s="4">
        <v>5110</v>
      </c>
    </row>
    <row r="29" spans="1:5" ht="11.25" customHeight="1" x14ac:dyDescent="0.2">
      <c r="A29" s="8" t="s">
        <v>16</v>
      </c>
      <c r="B29" s="18">
        <v>262676.28000000003</v>
      </c>
      <c r="C29" s="18">
        <v>318780.82</v>
      </c>
      <c r="D29" s="4">
        <v>5120</v>
      </c>
    </row>
    <row r="30" spans="1:5" ht="11.25" customHeight="1" x14ac:dyDescent="0.2">
      <c r="A30" s="8" t="s">
        <v>17</v>
      </c>
      <c r="B30" s="18">
        <v>846053.58</v>
      </c>
      <c r="C30" s="18">
        <v>972696.63</v>
      </c>
      <c r="D30" s="4">
        <v>5130</v>
      </c>
    </row>
    <row r="31" spans="1:5" ht="11.25" customHeight="1" x14ac:dyDescent="0.2">
      <c r="A31" s="8"/>
      <c r="B31" s="16"/>
      <c r="C31" s="16"/>
      <c r="D31" s="2"/>
    </row>
    <row r="32" spans="1:5" ht="11.25" customHeight="1" x14ac:dyDescent="0.2">
      <c r="A32" s="7" t="s">
        <v>52</v>
      </c>
      <c r="B32" s="17">
        <f>SUM(B33:B41)</f>
        <v>0</v>
      </c>
      <c r="C32" s="17">
        <f>SUM(C33:C41)</f>
        <v>0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0</v>
      </c>
      <c r="C36" s="18">
        <v>0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6"/>
      <c r="C42" s="16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6"/>
      <c r="C47" s="16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6"/>
      <c r="C54" s="16"/>
      <c r="D54" s="2"/>
    </row>
    <row r="55" spans="1:5" ht="11.25" customHeight="1" x14ac:dyDescent="0.2">
      <c r="A55" s="7" t="s">
        <v>43</v>
      </c>
      <c r="B55" s="17">
        <f>SUM(B56:B59)</f>
        <v>0</v>
      </c>
      <c r="C55" s="17">
        <f>SUM(C56:C59)</f>
        <v>30233.279999999999</v>
      </c>
      <c r="D55" s="2"/>
    </row>
    <row r="56" spans="1:5" ht="11.25" customHeight="1" x14ac:dyDescent="0.2">
      <c r="A56" s="8" t="s">
        <v>31</v>
      </c>
      <c r="B56" s="18">
        <v>0</v>
      </c>
      <c r="C56" s="18">
        <v>30233.279999999999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6"/>
      <c r="C60" s="16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6"/>
      <c r="C63" s="16"/>
      <c r="D63" s="2"/>
    </row>
    <row r="64" spans="1:5" ht="11.25" customHeight="1" x14ac:dyDescent="0.2">
      <c r="A64" s="6" t="s">
        <v>44</v>
      </c>
      <c r="B64" s="17">
        <f>B61+B55+B48+B43+B32+B27</f>
        <v>1693220.13</v>
      </c>
      <c r="C64" s="19">
        <f>C61+C55+C48+C43+C32+C27</f>
        <v>2141275.1799999997</v>
      </c>
      <c r="D64" s="2"/>
      <c r="E64" s="2"/>
    </row>
    <row r="65" spans="1:8" ht="11.25" customHeight="1" x14ac:dyDescent="0.2">
      <c r="A65" s="10"/>
      <c r="B65" s="16"/>
      <c r="C65" s="16"/>
      <c r="D65" s="2"/>
      <c r="E65" s="2"/>
    </row>
    <row r="66" spans="1:8" s="2" customFormat="1" x14ac:dyDescent="0.2">
      <c r="A66" s="6" t="s">
        <v>38</v>
      </c>
      <c r="B66" s="17">
        <f>B24-B64</f>
        <v>641141.99000000022</v>
      </c>
      <c r="C66" s="17">
        <f>C24-C64</f>
        <v>194144.8900000006</v>
      </c>
      <c r="E66" s="1"/>
    </row>
    <row r="67" spans="1:8" s="2" customFormat="1" x14ac:dyDescent="0.2">
      <c r="A67" s="9"/>
      <c r="B67" s="16"/>
      <c r="C67" s="16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2019-05-15T20:49:00Z</cp:lastPrinted>
  <dcterms:created xsi:type="dcterms:W3CDTF">2012-12-11T20:29:16Z</dcterms:created>
  <dcterms:modified xsi:type="dcterms:W3CDTF">2024-10-07T11:29:38Z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